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Сетевая отчетность\Красникова\Резервируемая мощность\ИТОГО на сайт\2021 год\2-й квартал\"/>
    </mc:Choice>
  </mc:AlternateContent>
  <bookViews>
    <workbookView xWindow="0" yWindow="0" windowWidth="15180" windowHeight="1048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_xlnm.Print_Area" localSheetId="1">'ИТОГОВЫЙ ОТЧЕТ'!$A$1:$H$8</definedName>
    <definedName name="признак">'[2]Расчеты с потребителями'!$AM$10:$AM$13</definedName>
  </definedNames>
  <calcPr calcId="162913"/>
  <customWorkbookViews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7" l="1"/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<sst xmlns="http://schemas.openxmlformats.org/spreadsheetml/2006/main" count="960" uniqueCount="364">
  <si>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</si>
  <si>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</si>
  <si>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</si>
  <si>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</si>
  <si>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</si>
  <si>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</si>
  <si>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</si>
  <si>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</si>
  <si>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</si>
  <si>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</si>
  <si>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</si>
  <si>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</si>
  <si>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</si>
  <si>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</si>
  <si>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</si>
  <si>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</si>
  <si>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</si>
  <si>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</si>
  <si>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</si>
  <si>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</si>
  <si>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</si>
  <si>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</si>
  <si>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</si>
  <si>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</si>
  <si>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</si>
  <si>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</si>
  <si>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</si>
  <si>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</si>
  <si>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</si>
  <si>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</si>
  <si>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</si>
  <si>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</si>
  <si>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</si>
  <si>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</si>
  <si>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</si>
  <si>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</si>
  <si>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</si>
  <si>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</si>
  <si>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</si>
  <si>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</si>
  <si>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</si>
  <si>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</si>
  <si>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</si>
  <si>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</si>
  <si>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</si>
  <si>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</si>
  <si>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</si>
  <si>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</si>
  <si>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</si>
  <si>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</si>
  <si>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</si>
  <si>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</si>
  <si>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</si>
  <si>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</si>
  <si>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</si>
  <si>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</si>
  <si>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</si>
  <si>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</si>
  <si>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</si>
  <si>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</si>
  <si>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</si>
  <si>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</si>
  <si>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</si>
  <si>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</si>
  <si>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</si>
  <si>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</si>
  <si>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</si>
  <si>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</si>
  <si>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</si>
  <si>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</si>
  <si>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</si>
  <si>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</si>
  <si>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</si>
  <si>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</si>
  <si>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</si>
  <si>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</si>
  <si>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</si>
  <si>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</si>
  <si>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</si>
  <si>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</si>
  <si>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</si>
  <si>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</si>
  <si>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</si>
  <si>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</si>
  <si>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</si>
  <si>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</si>
  <si>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</si>
  <si>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</si>
  <si>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</si>
  <si>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</si>
  <si>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</si>
  <si>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</si>
  <si>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</si>
  <si>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</si>
  <si>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</si>
  <si>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</si>
  <si>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</si>
  <si>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</si>
  <si>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</si>
  <si>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</si>
  <si>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</si>
  <si>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</si>
  <si>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</si>
  <si>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</si>
  <si>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</si>
  <si>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</si>
  <si>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</si>
  <si>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</si>
  <si>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</si>
  <si>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</si>
  <si>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</si>
  <si>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</si>
  <si>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</si>
  <si>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</si>
  <si>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</si>
  <si>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</si>
  <si>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</si>
  <si>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</si>
  <si>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</si>
  <si>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</si>
  <si>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</si>
  <si>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</si>
  <si>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</si>
  <si>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</si>
  <si>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</si>
  <si>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</si>
  <si>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</si>
  <si>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</si>
  <si>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</si>
  <si>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</si>
  <si>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</si>
  <si>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</si>
  <si>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</si>
  <si>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</si>
  <si>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</si>
  <si>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</si>
  <si>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</si>
  <si>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</si>
  <si>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</si>
  <si>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</si>
  <si>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</si>
  <si>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</si>
  <si>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</si>
  <si>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</si>
  <si>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</si>
  <si>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</si>
  <si>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</si>
  <si>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</si>
  <si>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</si>
  <si>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</si>
  <si>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</si>
  <si>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</si>
  <si>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</si>
  <si>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</si>
  <si>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</si>
  <si>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</si>
  <si>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</si>
  <si>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</si>
  <si>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</si>
  <si>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</si>
  <si>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</si>
  <si>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</si>
  <si>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</si>
  <si>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</si>
  <si>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</si>
  <si>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</si>
  <si>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</si>
  <si>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</si>
  <si>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</si>
  <si>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</si>
  <si>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</si>
  <si>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</si>
  <si>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</si>
  <si>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</si>
  <si>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</si>
  <si>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</si>
  <si>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</si>
  <si>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</si>
  <si>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</si>
  <si>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</si>
  <si>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</si>
  <si>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</si>
  <si>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</si>
  <si>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</si>
  <si>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</si>
  <si>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</si>
  <si>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</si>
  <si>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</si>
  <si>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</si>
  <si>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</si>
  <si>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</si>
  <si>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</si>
  <si>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</si>
  <si>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</si>
  <si>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</si>
  <si>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</si>
  <si>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</si>
  <si>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</si>
  <si>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</si>
  <si>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</si>
  <si>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</si>
  <si>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</si>
  <si>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</si>
  <si>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</si>
  <si>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</si>
  <si>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</si>
  <si>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</si>
  <si>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</si>
  <si>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</si>
  <si>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</si>
  <si>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</si>
  <si>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</si>
  <si>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</si>
  <si>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</si>
  <si>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</si>
  <si>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</si>
  <si>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</si>
  <si>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</si>
  <si>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</si>
  <si>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</si>
  <si>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</si>
  <si>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</si>
  <si>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</si>
  <si>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</si>
  <si>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</si>
  <si>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</si>
  <si>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</si>
  <si>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</si>
  <si>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</si>
  <si>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</si>
  <si>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</si>
  <si>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</si>
  <si>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</si>
  <si>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</si>
  <si>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</si>
  <si>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</si>
  <si>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</si>
  <si>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</si>
  <si>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</si>
  <si>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</si>
  <si>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</si>
  <si>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</si>
  <si>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</si>
  <si>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</si>
  <si>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</si>
  <si>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</si>
  <si>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</si>
  <si>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</si>
  <si>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</si>
  <si>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</si>
  <si>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</si>
  <si>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</si>
  <si>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</si>
  <si>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</si>
  <si>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</si>
  <si>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</si>
  <si>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</si>
  <si>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</si>
  <si>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</si>
  <si>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</si>
  <si>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</si>
  <si>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</si>
  <si>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</si>
  <si>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</si>
  <si>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</si>
  <si>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</si>
  <si>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</si>
  <si>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</si>
  <si>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</si>
  <si>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</si>
  <si>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</si>
  <si>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</si>
  <si>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</si>
  <si>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</si>
  <si>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</si>
  <si>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</si>
  <si>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</si>
  <si>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</si>
  <si>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</si>
  <si>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</si>
  <si>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</si>
  <si>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</si>
  <si>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</si>
  <si>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</si>
  <si>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</si>
  <si>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</si>
  <si>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</si>
  <si>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</si>
  <si>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</si>
  <si>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</si>
  <si>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</si>
  <si>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</si>
  <si>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</si>
  <si>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</si>
  <si>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</si>
  <si>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</si>
  <si>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</si>
  <si>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</si>
  <si>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</si>
  <si>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</si>
  <si>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</si>
  <si>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</si>
  <si>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</si>
  <si>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</si>
  <si>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</si>
  <si>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</si>
  <si>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</si>
  <si>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</si>
  <si>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</si>
  <si>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</si>
  <si>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</si>
  <si>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</si>
  <si>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</si>
  <si>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</si>
  <si>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</si>
  <si>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</si>
  <si>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</si>
  <si>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</si>
  <si>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</si>
  <si>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</si>
  <si>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</si>
  <si>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</si>
  <si>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</si>
  <si>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</si>
  <si>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</si>
  <si>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</si>
  <si>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</si>
  <si>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</si>
  <si>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</si>
  <si>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</si>
  <si>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</si>
  <si>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</si>
  <si>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</si>
  <si>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</si>
  <si>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</si>
  <si>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</si>
  <si>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</si>
  <si>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</si>
  <si>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</si>
  <si>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</si>
  <si>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</si>
  <si>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</si>
  <si>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</si>
  <si>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</si>
  <si>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</si>
  <si>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</si>
  <si>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</si>
  <si>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</si>
  <si>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</si>
  <si>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</si>
  <si>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</si>
  <si>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</si>
  <si>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</si>
  <si>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</si>
  <si>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</si>
  <si>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</si>
  <si>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</si>
  <si>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</si>
  <si>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</si>
  <si>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</si>
  <si>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</si>
  <si>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</si>
  <si>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2021 года</t>
  </si>
  <si>
    <t>2-й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</si>
</sst>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5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339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307</v>
      </c>
      <c r="E8" s="10" t="s">
        <v>308</v>
      </c>
      <c r="F8" s="10" t="s">
        <v>72</v>
      </c>
      <c r="G8" s="11" t="s">
        <v>56</v>
      </c>
      <c r="H8" s="10" t="s">
        <v>309</v>
      </c>
      <c r="I8" s="11" t="s">
        <v>310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43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43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285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311</v>
      </c>
      <c r="E16" s="10" t="s">
        <v>312</v>
      </c>
      <c r="F16" s="10" t="s">
        <v>313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294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291</v>
      </c>
      <c r="E17" s="10" t="s">
        <v>292</v>
      </c>
      <c r="F17" s="10" t="s">
        <v>293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294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314</v>
      </c>
      <c r="C19" s="10" t="s">
        <v>315</v>
      </c>
      <c r="D19" s="11" t="s">
        <v>316</v>
      </c>
      <c r="E19" s="10" t="s">
        <v>317</v>
      </c>
      <c r="F19" s="10" t="s">
        <v>318</v>
      </c>
      <c r="G19" s="11" t="s">
        <v>56</v>
      </c>
      <c r="H19" s="10" t="s">
        <v>319</v>
      </c>
      <c r="I19" s="11" t="s">
        <v>320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286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321</v>
      </c>
      <c r="E21" s="10" t="s">
        <v>322</v>
      </c>
      <c r="F21" s="10" t="s">
        <v>323</v>
      </c>
      <c r="G21" s="11" t="s">
        <v>56</v>
      </c>
      <c r="H21" s="10" t="s">
        <v>324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43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43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43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43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325</v>
      </c>
      <c r="E40" s="10" t="s">
        <v>326</v>
      </c>
      <c r="F40" s="10" t="s">
        <v>327</v>
      </c>
      <c r="G40" s="11" t="s">
        <v>56</v>
      </c>
      <c r="H40" s="10" t="s">
        <v>99</v>
      </c>
      <c r="I40" s="11" t="s">
        <v>328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45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287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45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43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43"/>
    </row>
    <row r="46" spans="1:25" ht="52.5" customHeight="1" x14ac:dyDescent="0.25">
      <c r="A46" s="9">
        <v>7018</v>
      </c>
      <c r="B46" s="10" t="s">
        <v>297</v>
      </c>
      <c r="C46" s="10" t="s">
        <v>202</v>
      </c>
      <c r="D46" s="11" t="s">
        <v>298</v>
      </c>
      <c r="E46" s="10" t="s">
        <v>299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43">
        <v>1650</v>
      </c>
    </row>
    <row r="47" spans="1:25" ht="52.5" customHeight="1" x14ac:dyDescent="0.25">
      <c r="A47" s="9">
        <v>7019</v>
      </c>
      <c r="B47" s="10" t="s">
        <v>297</v>
      </c>
      <c r="C47" s="10" t="s">
        <v>202</v>
      </c>
      <c r="D47" s="11" t="s">
        <v>300</v>
      </c>
      <c r="E47" s="10" t="s">
        <v>301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43"/>
    </row>
    <row r="48" spans="1:25" ht="52.5" customHeight="1" x14ac:dyDescent="0.25">
      <c r="A48" s="9">
        <v>7020</v>
      </c>
      <c r="B48" s="10" t="s">
        <v>297</v>
      </c>
      <c r="C48" s="10" t="s">
        <v>202</v>
      </c>
      <c r="D48" s="11" t="s">
        <v>302</v>
      </c>
      <c r="E48" s="10" t="s">
        <v>303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43"/>
    </row>
    <row r="49" spans="1:25" ht="52.5" customHeight="1" x14ac:dyDescent="0.25">
      <c r="A49" s="9">
        <v>7021</v>
      </c>
      <c r="B49" s="10" t="s">
        <v>297</v>
      </c>
      <c r="C49" s="10" t="s">
        <v>202</v>
      </c>
      <c r="D49" s="11" t="s">
        <v>329</v>
      </c>
      <c r="E49" s="10" t="s">
        <v>330</v>
      </c>
      <c r="F49" s="10" t="s">
        <v>295</v>
      </c>
      <c r="G49" s="11" t="s">
        <v>56</v>
      </c>
      <c r="H49" s="10"/>
      <c r="I49" s="11" t="s">
        <v>296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43"/>
    </row>
    <row r="50" spans="1:25" ht="52.5" customHeight="1" x14ac:dyDescent="0.25">
      <c r="A50" s="9">
        <v>7022</v>
      </c>
      <c r="B50" s="10" t="s">
        <v>297</v>
      </c>
      <c r="C50" s="10" t="s">
        <v>202</v>
      </c>
      <c r="D50" s="11" t="s">
        <v>304</v>
      </c>
      <c r="E50" s="10" t="s">
        <v>305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43"/>
    </row>
    <row r="51" spans="1:25" ht="52.5" customHeight="1" x14ac:dyDescent="0.25">
      <c r="A51" s="9">
        <v>9038</v>
      </c>
      <c r="B51" s="10" t="s">
        <v>340</v>
      </c>
      <c r="C51" s="10" t="s">
        <v>16</v>
      </c>
      <c r="D51" s="11" t="s">
        <v>341</v>
      </c>
      <c r="E51" s="10" t="s">
        <v>342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43">
        <v>981</v>
      </c>
    </row>
    <row r="52" spans="1:25" ht="52.5" customHeight="1" x14ac:dyDescent="0.25">
      <c r="A52" s="9">
        <v>9039</v>
      </c>
      <c r="B52" s="10" t="s">
        <v>340</v>
      </c>
      <c r="C52" s="10" t="s">
        <v>16</v>
      </c>
      <c r="D52" s="11" t="s">
        <v>343</v>
      </c>
      <c r="E52" s="10" t="s">
        <v>344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43"/>
    </row>
    <row r="53" spans="1:25" ht="52.5" customHeight="1" x14ac:dyDescent="0.25">
      <c r="A53" s="9">
        <v>9040</v>
      </c>
      <c r="B53" s="10" t="s">
        <v>340</v>
      </c>
      <c r="C53" s="10" t="s">
        <v>16</v>
      </c>
      <c r="D53" s="11" t="s">
        <v>345</v>
      </c>
      <c r="E53" s="10" t="s">
        <v>346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43"/>
    </row>
    <row r="54" spans="1:25" ht="52.5" customHeight="1" x14ac:dyDescent="0.25">
      <c r="A54" s="9">
        <v>9041</v>
      </c>
      <c r="B54" s="10" t="s">
        <v>340</v>
      </c>
      <c r="C54" s="10" t="s">
        <v>16</v>
      </c>
      <c r="D54" s="11" t="s">
        <v>347</v>
      </c>
      <c r="E54" s="10" t="s">
        <v>348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43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43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43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331</v>
      </c>
      <c r="E59" s="10" t="s">
        <v>332</v>
      </c>
      <c r="F59" s="10" t="s">
        <v>333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43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43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288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349</v>
      </c>
      <c r="E62" s="10" t="s">
        <v>350</v>
      </c>
      <c r="F62" s="10" t="s">
        <v>351</v>
      </c>
      <c r="G62" s="11" t="s">
        <v>306</v>
      </c>
      <c r="H62" s="10" t="s">
        <v>352</v>
      </c>
      <c r="I62" s="11" t="s">
        <v>353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334</v>
      </c>
      <c r="C63" s="10" t="s">
        <v>21</v>
      </c>
      <c r="D63" s="11" t="s">
        <v>335</v>
      </c>
      <c r="E63" s="10" t="s">
        <v>336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43">
        <v>760</v>
      </c>
    </row>
    <row r="64" spans="1:25" ht="52.5" customHeight="1" x14ac:dyDescent="0.25">
      <c r="A64" s="9">
        <v>22058</v>
      </c>
      <c r="B64" s="10" t="s">
        <v>334</v>
      </c>
      <c r="C64" s="10" t="s">
        <v>21</v>
      </c>
      <c r="D64" s="11" t="s">
        <v>337</v>
      </c>
      <c r="E64" s="10" t="s">
        <v>338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43"/>
    </row>
    <row r="65" spans="1:25" ht="52.5" customHeight="1" x14ac:dyDescent="0.25">
      <c r="A65" s="9">
        <v>22059</v>
      </c>
      <c r="B65" s="10" t="s">
        <v>334</v>
      </c>
      <c r="C65" s="10" t="s">
        <v>21</v>
      </c>
      <c r="D65" s="11" t="s">
        <v>354</v>
      </c>
      <c r="E65" s="10" t="s">
        <v>355</v>
      </c>
      <c r="F65" s="10" t="s">
        <v>356</v>
      </c>
      <c r="G65" s="11" t="s">
        <v>306</v>
      </c>
      <c r="H65" s="10"/>
      <c r="I65" s="11" t="s">
        <v>357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358</v>
      </c>
      <c r="X65" s="18" t="s">
        <v>148</v>
      </c>
      <c r="Y65" s="43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43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44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6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7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8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9"/>
    </row>
    <row r="72" spans="1:25" ht="21.75" customHeight="1" x14ac:dyDescent="0.25">
      <c r="A72" s="17"/>
      <c r="B72" s="17"/>
      <c r="C72" s="27" t="s">
        <v>289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6">
        <v>1165</v>
      </c>
    </row>
    <row r="73" spans="1:25" ht="21.75" customHeight="1" x14ac:dyDescent="0.25">
      <c r="A73" s="17"/>
      <c r="B73" s="17"/>
      <c r="C73" s="27" t="s">
        <v>289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7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6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7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6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7"/>
    </row>
    <row r="81" spans="1:25" ht="21.75" customHeight="1" x14ac:dyDescent="0.25">
      <c r="A81" s="17"/>
      <c r="B81" s="17"/>
      <c r="C81" s="27" t="s">
        <v>290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359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6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7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360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83:Y84"/>
    <mergeCell ref="Y68:Y69"/>
    <mergeCell ref="Y70:Y71"/>
    <mergeCell ref="Y72:Y73"/>
    <mergeCell ref="Y75:Y76"/>
    <mergeCell ref="Y79:Y80"/>
    <mergeCell ref="Y9:Y10"/>
    <mergeCell ref="Y33:Y34"/>
    <mergeCell ref="Y35:Y36"/>
    <mergeCell ref="Y40:Y41"/>
    <mergeCell ref="Y44:Y45"/>
    <mergeCell ref="Y51:Y54"/>
    <mergeCell ref="Y57:Y60"/>
    <mergeCell ref="Y63:Y65"/>
    <mergeCell ref="Y66:Y67"/>
    <mergeCell ref="Y46:Y5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0" t="s">
        <v>277</v>
      </c>
      <c r="B3" s="51"/>
      <c r="C3" s="51"/>
      <c r="D3" s="51"/>
      <c r="E3" s="51"/>
      <c r="F3" s="51"/>
      <c r="G3" s="51"/>
      <c r="H3" s="51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2" t="s">
        <v>278</v>
      </c>
      <c r="B5" s="53" t="s">
        <v>279</v>
      </c>
      <c r="C5" s="53" t="s">
        <v>280</v>
      </c>
      <c r="D5" s="52" t="s">
        <v>281</v>
      </c>
      <c r="E5" s="52"/>
      <c r="F5" s="52"/>
      <c r="G5" s="52"/>
      <c r="H5" s="52"/>
    </row>
    <row r="6" spans="1:8" ht="33" customHeight="1" x14ac:dyDescent="0.25">
      <c r="A6" s="52"/>
      <c r="B6" s="54"/>
      <c r="C6" s="54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361</v>
      </c>
      <c r="B7" s="2" t="s">
        <v>284</v>
      </c>
      <c r="C7" s="2" t="s">
        <v>362</v>
      </c>
      <c r="D7" s="42">
        <f>SUM(E7:H7)</f>
        <v>102.44</v>
      </c>
      <c r="E7" s="42">
        <v>0</v>
      </c>
      <c r="F7" s="42">
        <v>0</v>
      </c>
      <c r="G7" s="42">
        <v>101.52</v>
      </c>
      <c r="H7" s="42">
        <v>0.92</v>
      </c>
    </row>
    <row r="8" spans="1:8" ht="15.75" x14ac:dyDescent="0.25">
      <c r="A8" s="8" t="s">
        <v>361</v>
      </c>
      <c r="B8" s="2" t="s">
        <v>284</v>
      </c>
      <c r="C8" s="2" t="s">
        <v>363</v>
      </c>
      <c r="D8" s="42">
        <f>SUM(E8:H8)</f>
        <v>104.86</v>
      </c>
      <c r="E8" s="42">
        <v>0</v>
      </c>
      <c r="F8" s="42">
        <v>0</v>
      </c>
      <c r="G8" s="42">
        <v>103.23</v>
      </c>
      <c r="H8" s="42">
        <v>1.63</v>
      </c>
    </row>
    <row r="9" spans="1:8" ht="16.5" x14ac:dyDescent="0.3">
      <c r="A9" s="3"/>
      <c r="B9" s="3"/>
      <c r="C9" s="3"/>
      <c r="D9" s="3"/>
      <c r="E9" s="3"/>
      <c r="F9" s="3"/>
      <c r="G9" s="3"/>
      <c r="H9" s="3"/>
    </row>
    <row r="11" spans="1:8" ht="14.25" customHeight="1" x14ac:dyDescent="0.25"/>
  </sheetData>
  <customSheetViews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Сентябрь!!!</vt:lpstr>
      <vt:lpstr>ИТОГОВЫЙ ОТЧЕТ</vt:lpstr>
      <vt:lpstr>'ИТОГОВЫЙ ОТЧЕТ'!Область_печати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2021-07-22T05:01:04Z</dcterms:modified>
</cp:coreProperties>
</file>